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hlgalves\Documents\LGPD\Adequação À PPDP\Produto Final\"/>
    </mc:Choice>
  </mc:AlternateContent>
  <xr:revisionPtr revIDLastSave="0" documentId="13_ncr:1_{ADB08561-EC20-4E9A-924A-A817C0DEF0B2}" xr6:coauthVersionLast="47" xr6:coauthVersionMax="47" xr10:uidLastSave="{00000000-0000-0000-0000-000000000000}"/>
  <bookViews>
    <workbookView xWindow="-21720" yWindow="-1500" windowWidth="21840" windowHeight="13020" xr2:uid="{F98CCDAC-A231-485A-A41D-1E4685BCA978}"/>
  </bookViews>
  <sheets>
    <sheet name="Capa" sheetId="1" r:id="rId1"/>
    <sheet name="1. Governança de Dados Pessoais" sheetId="2" r:id="rId2"/>
    <sheet name="2.Coleta e Uso de Dados Pessoai" sheetId="3" r:id="rId3"/>
    <sheet name="3.Encarregado de Dados Pessoais" sheetId="4" r:id="rId4"/>
    <sheet name="4.Armazenamento,Transferência " sheetId="5" r:id="rId5"/>
    <sheet name="5.Segurança e Incidentes com Da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D16" i="1"/>
  <c r="D15" i="1"/>
  <c r="D21" i="1"/>
  <c r="D20" i="1"/>
  <c r="D19" i="1"/>
  <c r="D18" i="1"/>
  <c r="D17" i="1"/>
  <c r="D14" i="1"/>
  <c r="D13" i="1"/>
  <c r="D12" i="1"/>
  <c r="D11" i="1"/>
  <c r="D10" i="1"/>
  <c r="D30" i="1"/>
  <c r="D29" i="1"/>
  <c r="D28" i="1"/>
  <c r="L2" i="3"/>
  <c r="E10" i="1" l="1"/>
  <c r="E17" i="1"/>
  <c r="L2" i="6"/>
  <c r="L2" i="5"/>
  <c r="L2" i="4"/>
  <c r="D27" i="1" l="1"/>
  <c r="E27" i="1" s="1"/>
  <c r="D26" i="1"/>
  <c r="D25" i="1"/>
  <c r="D24" i="1"/>
  <c r="D23" i="1"/>
  <c r="D22" i="1"/>
  <c r="F10" i="1" s="1"/>
  <c r="J17" i="1" l="1"/>
  <c r="E21" i="1"/>
  <c r="E24" i="1"/>
</calcChain>
</file>

<file path=xl/sharedStrings.xml><?xml version="1.0" encoding="utf-8"?>
<sst xmlns="http://schemas.openxmlformats.org/spreadsheetml/2006/main" count="229" uniqueCount="99">
  <si>
    <t>NÍVEL DE ADERÊNCIA À POLÍTICA DE PROTEÇÃO A DADOS PESSOAIS</t>
  </si>
  <si>
    <t xml:space="preserve">Questionário baseado na Anexo III - Deliberação Normativa 02 - CGGDIESP </t>
  </si>
  <si>
    <t>ELEMENTO</t>
  </si>
  <si>
    <t>nE</t>
  </si>
  <si>
    <t xml:space="preserve">2.1 Regras para Coleta de Dados Pessoais </t>
  </si>
  <si>
    <t>2.2 Limites para Coleta de Dados Pessoais</t>
  </si>
  <si>
    <t>NÍVEL DE ADERÊNCIA</t>
  </si>
  <si>
    <t>TABELA DE EQUIVALÊNCIAS</t>
  </si>
  <si>
    <t>3.Encarregado de Dados Pessoais</t>
  </si>
  <si>
    <t>Alta Aderência</t>
  </si>
  <si>
    <t>Aderência Moderada</t>
  </si>
  <si>
    <t>5.1 Identificação de Incidente de Sergurança</t>
  </si>
  <si>
    <t>5.2 Comunicação de Incidente de Segurança</t>
  </si>
  <si>
    <t>ITEM DE VERIFICAÇÃO</t>
  </si>
  <si>
    <t>NÍVEL DE IMPLEMENTAÇÃO</t>
  </si>
  <si>
    <t>DIAGNÓSTICO</t>
  </si>
  <si>
    <t>PLANO DE AÇÃO</t>
  </si>
  <si>
    <t>VERIFICADOR</t>
  </si>
  <si>
    <t>PONTUAÇÃO</t>
  </si>
  <si>
    <t>EVIDÊNCIAS</t>
  </si>
  <si>
    <t>OBSERVAÇÕES</t>
  </si>
  <si>
    <t>AÇÕES</t>
  </si>
  <si>
    <t>DATA DE IMPLEMENTAÇÃO</t>
  </si>
  <si>
    <t>RESPONSÁVEIS</t>
  </si>
  <si>
    <t>Não</t>
  </si>
  <si>
    <t>Parcialmente/Em implementação</t>
  </si>
  <si>
    <t>Sim</t>
  </si>
  <si>
    <t>1.2. Finalidade de Tratamento</t>
  </si>
  <si>
    <t>1.3 Competência para Tratamento</t>
  </si>
  <si>
    <t xml:space="preserve">3.1 Fluxo de Comunicação </t>
  </si>
  <si>
    <t xml:space="preserve">3.2 Gestão das Comunicações  </t>
  </si>
  <si>
    <t>3.2 Gestão das Comunicações</t>
  </si>
  <si>
    <t>5.3 Gestão de Incidente de Segurança</t>
  </si>
  <si>
    <t>5.4 Treinamento e Conscientização</t>
  </si>
  <si>
    <t>CATEGORIA</t>
  </si>
  <si>
    <t>MÉDIA DO DIAGNÓSTICO DA CATEGORIA</t>
  </si>
  <si>
    <t>5.Segurança e Incidentes com Dados Pessoais</t>
  </si>
  <si>
    <t>2.Coleta e Uso de Dados Pessoais</t>
  </si>
  <si>
    <t>5.1 Identificação de Incidente de Segurança</t>
  </si>
  <si>
    <t>nC</t>
  </si>
  <si>
    <t>nG</t>
  </si>
  <si>
    <t>RESPOSÁVEL PELO PREENCHIMENTO</t>
  </si>
  <si>
    <t>O órgão possui documento que descreva os procedimentos adotados para a coleta inicial de dados pessoais?</t>
  </si>
  <si>
    <t>O órgão elaborou inventário de dados pessoais?</t>
  </si>
  <si>
    <t>O órgão possui fluxo formalizado de interlocução com o encarregado de dados pessoais da Administração Direta para tratar questões relacionadas a proteção e dados?</t>
  </si>
  <si>
    <t>O órgão acompanha as comunicações realizadas pelo encarregado de dados pessoais, assegurando o controle do histórico de atendimento, solicitações e providências adotadas junto a agentes internos, titulares de dados pessoais, ANPD e demais órgãos competentes?</t>
  </si>
  <si>
    <t>4.3 Eliminação de Dados</t>
  </si>
  <si>
    <t>4.1 Armazenamento de Dados</t>
  </si>
  <si>
    <t xml:space="preserve">4.2 Compartilhamento de Dados </t>
  </si>
  <si>
    <t>O órgão  possui fluxo operacional que estabeleça critérios e procedimentos para identificação de incidentes envolvendo dados pessoais no âmbito de suas atividades?</t>
  </si>
  <si>
    <t>O órgão possui procedimentos formalizados para análise, resposta e mitigação de incidentes envolvendo dados pessoais, incluindo a definição de responsabilidades, prazos e medidas corretivas?</t>
  </si>
  <si>
    <t xml:space="preserve">4.1 Armazenamento de Dados </t>
  </si>
  <si>
    <t>4.2 Compartilhamento de Dados</t>
  </si>
  <si>
    <t>Aderência Inicial</t>
  </si>
  <si>
    <t>Baixa Aderência</t>
  </si>
  <si>
    <t>3.3 Fluxo de Elaboração do Relatório de Impacto à Proteção de Dados (RIPD)</t>
  </si>
  <si>
    <t>1.Governança de Dados Pessoais</t>
  </si>
  <si>
    <t>1.1. Políticas, Normas e Regras para Tratamento de Dados Pessoais</t>
  </si>
  <si>
    <t>O órgão disponibiliza em sua página eletrônica a política de privacidade e Tratamento de Dados Pessoais, instituída pelo CGGDIESP, ou política própria adaptada, nos termos do artigo 5º do Decreto nº 65.347/2020?</t>
  </si>
  <si>
    <t>O órgão identifica de forma clara as finalidades do tratamento de dados pessoais, informando-as em sua página eletrônica, com as respectivas bases legais aplicáveis aos tratamentos de dados que realiza?</t>
  </si>
  <si>
    <t>O órgão informa em sua página eletrônica a competência legal ou normativa para realizar o tratamento de dados pessoais no âmbito das suas atividades?</t>
  </si>
  <si>
    <t>1.4 Termo de Consentimento</t>
  </si>
  <si>
    <t>1.5 Mapeamento de Processos e Procedimentos</t>
  </si>
  <si>
    <t>Na hipótese em que o consentimento é requerido para o tratamento de dados pessoais, o órgão possui um modelo de termo de consentimento a ser disponibilizado ao titular?</t>
  </si>
  <si>
    <t>O órgão possui mapeamento dos processos de trabalho e respectivos procedimentos relacionados ao tratamento de dados pessoais, alinhados à Política de Proteção de Dados Pessoais estadual?</t>
  </si>
  <si>
    <t>1.6 Direitos dos Titulares</t>
  </si>
  <si>
    <t>O órgão possui fluxo interno para responder às solicitações, reclamações e comunicações dos titulares de dados pessoais, por meio da Plataforma integrada de Ouvidoria e Acesso à Informação - Fala.SP, quando relacionadas ao tratamento de seus dados?</t>
  </si>
  <si>
    <t>1.5 Mapeamento de processos e procedimentos</t>
  </si>
  <si>
    <t>2.3 Uso Compatível de Dados Pessoais</t>
  </si>
  <si>
    <t>2.4 Inventário de Dados Pessoais</t>
  </si>
  <si>
    <t>O órgão possui procedimentos para a coleta de dados pessoais, de forma a garantir que apenas os dados necessários ao desempenho de suas atribuições sejam coletados?</t>
  </si>
  <si>
    <t xml:space="preserve">2.4 Inventário de Dados Pessoais </t>
  </si>
  <si>
    <t>O órgão possui procedimento para revisar e, se necessário, adequar serviços físicos ou digitais, com o objetivo de identificar dados pessoais tratados e verificar se estão adequados aos limites da coleta de dados?</t>
  </si>
  <si>
    <t>3.1 Fluxo de Comunicação</t>
  </si>
  <si>
    <t>3.3 Procedimento de Elaboração do RIPD</t>
  </si>
  <si>
    <t>4.Armazenamento, Transferência e Eliminação de Dados Pessoais</t>
  </si>
  <si>
    <t>O órgão armazena seus dados em conformidade com as regras do Plano de Classificação e da Tabela de atividades-meio, considerando o período de armazenamento vinculado à finalidade específica do tratamento?
 O órgão possui e aplica Tabela de Atividades-fim para disciplinar os prazos de guarda e as regras de eliminação de dados após o término do período determinado, conforme orientação do Anexo III da deliberação Normativa CGGDIESP nº 2, de 30 de dezembro de 2021?</t>
  </si>
  <si>
    <t>O órgão possui  regras para a eliminação dos dados pessoais após prazo de armazenamento determinado, conforme previsto na Tabela de Providências Complementares e Responsáveis, constante do Anexo III da Deliberação Normativa CGGDIESP nº 2, de 30 de dezembro de 2021?</t>
  </si>
  <si>
    <r>
      <t xml:space="preserve">4 ARMAZENAMENTO, TRANSFERÊNCIA E ELIMINAÇÃO DE DADOS PESSOAIS
</t>
    </r>
    <r>
      <rPr>
        <sz val="9"/>
        <color theme="1"/>
        <rFont val="Aptos Narrow"/>
        <family val="2"/>
        <scheme val="minor"/>
      </rPr>
      <t>Avaliação das práticas institucionais relacionadas ao armazenamento seguro, à transferência e ao uso compartilhado de dados pessoais, bem como aos procedimentos de eliminação, em conformidade com a LGPD e as instruções normativas estaduais.</t>
    </r>
  </si>
  <si>
    <r>
      <t xml:space="preserve">5 SEGURANÇA E INCIDENTES COM DADOS PESSOAIS
</t>
    </r>
    <r>
      <rPr>
        <sz val="9"/>
        <color theme="1"/>
        <rFont val="Aptos Narrow"/>
        <family val="2"/>
        <scheme val="minor"/>
      </rPr>
      <t>Avaliação da existência de procedimentos técnicos para identificação, comunicação e tratamento de incidentes envolvendo dados pessoais, em conformidade com os princípios da LGPD e as diretrizes institucionais estaduais.</t>
    </r>
  </si>
  <si>
    <r>
      <t xml:space="preserve">3 ENCARREGADO DE DADOS PESSOAIS E COMUNICAÇÃO
</t>
    </r>
    <r>
      <rPr>
        <sz val="9"/>
        <color theme="1"/>
        <rFont val="Aptos Narrow"/>
        <family val="2"/>
        <scheme val="minor"/>
      </rPr>
      <t>Avaliação dos fluxos institucionais de comunicação e de atuação conjunta com o Encarregado de Dados Pessoais, em conformidade com as atribuições previstas na LGPD e nas instruções normativas estaduais.</t>
    </r>
  </si>
  <si>
    <r>
      <t xml:space="preserve">2 COLETA E USO DE DADOS PESSOAIS
</t>
    </r>
    <r>
      <rPr>
        <sz val="9"/>
        <color theme="1"/>
        <rFont val="Aptos Narrow"/>
        <family val="2"/>
        <scheme val="minor"/>
      </rPr>
      <t>Verificação da conformidade das práticas institucionais com os princípios da LGPD, com ênfase na finalidade, necessidade, adequação e transparência no tratamento de dados pessoais.</t>
    </r>
  </si>
  <si>
    <t>O órgão promove ações de capacitação e sensibilização voltadas à proteção de dados pessoais e à prevenção de incidentes, com foco na formação contínua de servidores e no fortalecimento da cultura de privacidade institucional?</t>
  </si>
  <si>
    <t>ÓRGÃO</t>
  </si>
  <si>
    <t xml:space="preserve">* o nível de aderência do órgão somente será </t>
  </si>
  <si>
    <t xml:space="preserve"> total ou parcial dos elemementos.</t>
  </si>
  <si>
    <t xml:space="preserve">validado após processo de verificação das </t>
  </si>
  <si>
    <t>evidências que comprovem a implementação</t>
  </si>
  <si>
    <t>1.7 Regras de Boas Práticas de Governança</t>
  </si>
  <si>
    <t>O órgão formulou regras de boas práticas e de governança que incluam, entre outros aspectos, mecanismos internos de supervisão e de mitigação de riscos relacionados ao tratamento de dados pessoais?</t>
  </si>
  <si>
    <t>1.7 Regras de Boas Práticas de Governaça</t>
  </si>
  <si>
    <t>O órgão possui um fluxo de elaboração e publicação do RIPD, quando identificados processos de tratamento de dados pessoais que possam gerar riscos às liberdades civis e aos direitos fundamentais?</t>
  </si>
  <si>
    <t xml:space="preserve">O órgão possui um manual técnico ou documento equivalente que oriente o uso compartilhado de dados pessoais com outros órgãos e entidades da Administração Pública estadual, incluindo compartilhamento internacional, quando aplicável, conforme previsto na Tabela de Providências Complementares e Responsáveis, constante do Anexo III da Deliberação Normativa CGGDIESP nº 2, de 30 de dezembro de 2021? </t>
  </si>
  <si>
    <t>O órgão  possui procedimento interno que oriente a comunicação de incidentes com dados pessoais ao encarregado de dados pessoais, de forma tempestiva e conforme diretrizes normativas vigentes?</t>
  </si>
  <si>
    <r>
      <t xml:space="preserve">1 Governança de Dados Pessoais
</t>
    </r>
    <r>
      <rPr>
        <sz val="9"/>
        <color theme="1"/>
        <rFont val="Aptos Narrow"/>
        <family val="2"/>
        <scheme val="minor"/>
      </rPr>
      <t>Avaliação da existência da conformidade e aplicação efetiva de políticas e normas que orientam o tratamento de dados pessoais, alinhadas à PDPP.</t>
    </r>
  </si>
  <si>
    <t>0%  ≤ n_AD_PPDP &lt; 25%</t>
  </si>
  <si>
    <t>25%  ≤ n_AD_PPDP &lt; 50%</t>
  </si>
  <si>
    <t>50% ≤ n_AD_PPDP &lt; 85%</t>
  </si>
  <si>
    <t>n_AD_PPDP ≥ 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</si>
</sst>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4"/>
      <name val="Arial Rounded MT Bold"/>
      <family val="2"/>
    </font>
    <font>
      <u/>
      <sz val="16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2AA90"/>
        <bgColor indexed="64"/>
      </patternFill>
    </fill>
    <fill>
      <patternFill patternType="solid">
        <fgColor rgb="FF05C2CB"/>
        <bgColor indexed="64"/>
      </patternFill>
    </fill>
    <fill>
      <patternFill patternType="solid">
        <fgColor rgb="FF09B1E5"/>
        <bgColor indexed="64"/>
      </patternFill>
    </fill>
    <fill>
      <patternFill patternType="solid">
        <fgColor rgb="FF74B5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1BCE7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0">
    <xf numFmtId="0" fontId="0" fillId="0" borderId="0" xfId="0"/>
    <xf numFmtId="0" fontId="0" fillId="2" borderId="0" xfId="0" applyFill="1"/>
    <xf numFmtId="0" fontId="0" fillId="3" borderId="6" xfId="0" applyFill="1" applyBorder="1" applyAlignment="1">
      <alignment horizontal="left" vertical="center" wrapText="1"/>
    </xf>
    <xf numFmtId="49" fontId="0" fillId="2" borderId="6" xfId="0" applyNumberFormat="1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>
      <alignment horizontal="center" vertical="center"/>
    </xf>
    <xf numFmtId="0" fontId="0" fillId="8" borderId="0" xfId="0" applyFill="1" applyAlignment="1">
      <alignment wrapText="1"/>
    </xf>
    <xf numFmtId="0" fontId="5" fillId="0" borderId="4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8" borderId="28" xfId="0" applyFill="1" applyBorder="1" applyAlignment="1">
      <alignment vertical="top" wrapText="1"/>
    </xf>
    <xf numFmtId="0" fontId="0" fillId="8" borderId="29" xfId="0" applyFill="1" applyBorder="1" applyAlignment="1">
      <alignment vertical="top" wrapText="1"/>
    </xf>
    <xf numFmtId="0" fontId="0" fillId="8" borderId="30" xfId="0" applyFill="1" applyBorder="1" applyAlignment="1">
      <alignment vertical="top" wrapText="1"/>
    </xf>
    <xf numFmtId="0" fontId="0" fillId="8" borderId="18" xfId="0" applyFill="1" applyBorder="1" applyAlignment="1">
      <alignment vertical="top" wrapText="1"/>
    </xf>
    <xf numFmtId="0" fontId="0" fillId="8" borderId="20" xfId="0" applyFill="1" applyBorder="1" applyAlignment="1">
      <alignment vertical="top" wrapText="1"/>
    </xf>
    <xf numFmtId="0" fontId="0" fillId="8" borderId="20" xfId="0" applyFill="1" applyBorder="1" applyAlignment="1">
      <alignment horizontal="left" vertical="center" wrapText="1"/>
    </xf>
    <xf numFmtId="0" fontId="0" fillId="8" borderId="29" xfId="0" applyFill="1" applyBorder="1" applyAlignment="1">
      <alignment wrapText="1"/>
    </xf>
    <xf numFmtId="0" fontId="0" fillId="7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33" xfId="0" applyFill="1" applyBorder="1"/>
    <xf numFmtId="0" fontId="2" fillId="3" borderId="35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0" fillId="5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0" fillId="3" borderId="43" xfId="0" applyFill="1" applyBorder="1" applyAlignment="1">
      <alignment horizontal="left" vertical="center" wrapText="1"/>
    </xf>
    <xf numFmtId="0" fontId="0" fillId="4" borderId="45" xfId="0" applyFill="1" applyBorder="1"/>
    <xf numFmtId="0" fontId="0" fillId="3" borderId="46" xfId="0" applyFill="1" applyBorder="1" applyAlignment="1">
      <alignment horizontal="left" vertical="center" wrapText="1"/>
    </xf>
    <xf numFmtId="0" fontId="0" fillId="3" borderId="47" xfId="0" applyFill="1" applyBorder="1" applyAlignment="1">
      <alignment horizontal="left" vertical="center" wrapText="1"/>
    </xf>
    <xf numFmtId="0" fontId="0" fillId="6" borderId="48" xfId="0" applyFill="1" applyBorder="1"/>
    <xf numFmtId="49" fontId="0" fillId="2" borderId="48" xfId="0" applyNumberFormat="1" applyFill="1" applyBorder="1" applyAlignment="1" applyProtection="1">
      <alignment horizontal="left" vertical="center" wrapText="1"/>
      <protection locked="0"/>
    </xf>
    <xf numFmtId="0" fontId="0" fillId="5" borderId="45" xfId="0" applyFill="1" applyBorder="1" applyAlignment="1">
      <alignment horizontal="center" vertical="center"/>
    </xf>
    <xf numFmtId="0" fontId="0" fillId="6" borderId="51" xfId="0" applyFill="1" applyBorder="1"/>
    <xf numFmtId="0" fontId="0" fillId="2" borderId="51" xfId="0" applyFill="1" applyBorder="1" applyAlignment="1" applyProtection="1">
      <alignment vertical="center"/>
      <protection locked="0"/>
    </xf>
    <xf numFmtId="0" fontId="0" fillId="2" borderId="52" xfId="0" applyFill="1" applyBorder="1" applyAlignment="1" applyProtection="1">
      <alignment vertical="center"/>
      <protection locked="0"/>
    </xf>
    <xf numFmtId="49" fontId="0" fillId="2" borderId="53" xfId="0" applyNumberForma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ill="1" applyBorder="1" applyAlignment="1" applyProtection="1">
      <alignment horizontal="left" vertical="center" wrapText="1"/>
      <protection locked="0"/>
    </xf>
    <xf numFmtId="49" fontId="0" fillId="2" borderId="43" xfId="0" applyNumberFormat="1" applyFill="1" applyBorder="1" applyAlignment="1" applyProtection="1">
      <alignment horizontal="left" vertical="center" wrapText="1"/>
      <protection locked="0"/>
    </xf>
    <xf numFmtId="49" fontId="0" fillId="2" borderId="38" xfId="0" applyNumberFormat="1" applyFill="1" applyBorder="1" applyAlignment="1" applyProtection="1">
      <alignment horizontal="left" vertical="center" wrapText="1"/>
      <protection locked="0"/>
    </xf>
    <xf numFmtId="0" fontId="0" fillId="6" borderId="55" xfId="0" applyFill="1" applyBorder="1"/>
    <xf numFmtId="49" fontId="0" fillId="2" borderId="55" xfId="0" applyNumberFormat="1" applyFill="1" applyBorder="1" applyAlignment="1" applyProtection="1">
      <alignment horizontal="left" vertical="center" wrapText="1"/>
      <protection locked="0"/>
    </xf>
    <xf numFmtId="49" fontId="0" fillId="2" borderId="56" xfId="0" applyNumberFormat="1" applyFill="1" applyBorder="1" applyAlignment="1" applyProtection="1">
      <alignment horizontal="left" vertical="center" wrapText="1"/>
      <protection locked="0"/>
    </xf>
    <xf numFmtId="0" fontId="0" fillId="4" borderId="33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2" fillId="3" borderId="57" xfId="0" applyFont="1" applyFill="1" applyBorder="1" applyAlignment="1">
      <alignment vertical="center" wrapText="1"/>
    </xf>
    <xf numFmtId="0" fontId="0" fillId="3" borderId="46" xfId="0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49" fontId="0" fillId="2" borderId="59" xfId="0" applyNumberFormat="1" applyFill="1" applyBorder="1" applyAlignment="1" applyProtection="1">
      <alignment horizontal="left" vertical="center" wrapText="1"/>
      <protection locked="0"/>
    </xf>
    <xf numFmtId="49" fontId="0" fillId="2" borderId="60" xfId="0" applyNumberFormat="1" applyFill="1" applyBorder="1" applyAlignment="1" applyProtection="1">
      <alignment horizontal="left" vertical="center" wrapText="1"/>
      <protection locked="0"/>
    </xf>
    <xf numFmtId="49" fontId="0" fillId="2" borderId="58" xfId="0" applyNumberFormat="1" applyFill="1" applyBorder="1" applyAlignment="1" applyProtection="1">
      <alignment horizontal="left" vertical="center" wrapText="1"/>
      <protection locked="0"/>
    </xf>
    <xf numFmtId="49" fontId="0" fillId="2" borderId="61" xfId="0" applyNumberFormat="1" applyFill="1" applyBorder="1" applyAlignment="1" applyProtection="1">
      <alignment horizontal="left" vertical="center" wrapText="1"/>
      <protection locked="0"/>
    </xf>
    <xf numFmtId="0" fontId="0" fillId="2" borderId="62" xfId="0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wrapText="1"/>
    </xf>
    <xf numFmtId="0" fontId="0" fillId="6" borderId="64" xfId="0" applyFill="1" applyBorder="1"/>
    <xf numFmtId="0" fontId="0" fillId="2" borderId="64" xfId="0" applyFill="1" applyBorder="1" applyAlignment="1" applyProtection="1">
      <alignment vertical="center"/>
      <protection locked="0"/>
    </xf>
    <xf numFmtId="0" fontId="0" fillId="2" borderId="65" xfId="0" applyFill="1" applyBorder="1" applyAlignment="1" applyProtection="1">
      <alignment vertical="center"/>
      <protection locked="0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69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10" fillId="11" borderId="8" xfId="0" applyFont="1" applyFill="1" applyBorder="1" applyAlignment="1">
      <alignment horizontal="center" wrapText="1"/>
    </xf>
    <xf numFmtId="0" fontId="10" fillId="11" borderId="9" xfId="0" applyFont="1" applyFill="1" applyBorder="1" applyAlignment="1">
      <alignment horizontal="center" wrapText="1"/>
    </xf>
    <xf numFmtId="0" fontId="10" fillId="11" borderId="10" xfId="0" applyFont="1" applyFill="1" applyBorder="1" applyAlignment="1">
      <alignment horizontal="center" wrapText="1"/>
    </xf>
    <xf numFmtId="0" fontId="0" fillId="8" borderId="29" xfId="0" applyFill="1" applyBorder="1" applyAlignment="1">
      <alignment vertical="center" wrapText="1"/>
    </xf>
    <xf numFmtId="0" fontId="0" fillId="8" borderId="29" xfId="0" applyFill="1" applyBorder="1" applyAlignment="1">
      <alignment vertical="top"/>
    </xf>
    <xf numFmtId="49" fontId="0" fillId="2" borderId="7" xfId="0" applyNumberFormat="1" applyFill="1" applyBorder="1" applyAlignment="1" applyProtection="1">
      <alignment horizontal="left" vertical="center" wrapText="1"/>
      <protection locked="0"/>
    </xf>
    <xf numFmtId="0" fontId="0" fillId="7" borderId="3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8" borderId="28" xfId="0" applyFill="1" applyBorder="1" applyAlignment="1">
      <alignment horizontal="right" vertical="center" wrapText="1"/>
    </xf>
    <xf numFmtId="0" fontId="0" fillId="8" borderId="0" xfId="0" applyFill="1" applyAlignment="1">
      <alignment horizontal="center" wrapText="1"/>
    </xf>
    <xf numFmtId="0" fontId="0" fillId="8" borderId="30" xfId="0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0" fillId="8" borderId="74" xfId="0" applyFill="1" applyBorder="1" applyAlignment="1">
      <alignment horizontal="center" wrapText="1"/>
    </xf>
    <xf numFmtId="0" fontId="0" fillId="8" borderId="75" xfId="0" applyFill="1" applyBorder="1" applyAlignment="1">
      <alignment horizontal="center" wrapText="1"/>
    </xf>
    <xf numFmtId="0" fontId="0" fillId="8" borderId="76" xfId="0" applyFill="1" applyBorder="1" applyAlignment="1">
      <alignment horizont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84" xfId="0" applyFill="1" applyBorder="1" applyAlignment="1" applyProtection="1">
      <alignment vertical="center"/>
      <protection locked="0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9" fontId="0" fillId="9" borderId="28" xfId="1" applyFont="1" applyFill="1" applyBorder="1" applyAlignment="1">
      <alignment horizontal="center" vertical="center" wrapText="1"/>
    </xf>
    <xf numFmtId="9" fontId="0" fillId="9" borderId="29" xfId="1" applyFont="1" applyFill="1" applyBorder="1" applyAlignment="1">
      <alignment horizontal="center" vertical="center" wrapText="1"/>
    </xf>
    <xf numFmtId="9" fontId="0" fillId="9" borderId="30" xfId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8" borderId="0" xfId="0" applyFill="1" applyAlignment="1">
      <alignment horizontal="left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8" fillId="8" borderId="8" xfId="2" applyFont="1" applyFill="1" applyBorder="1" applyAlignment="1" applyProtection="1">
      <alignment horizontal="center" wrapText="1"/>
    </xf>
    <xf numFmtId="0" fontId="8" fillId="8" borderId="9" xfId="2" applyFont="1" applyFill="1" applyBorder="1" applyAlignment="1" applyProtection="1">
      <alignment horizontal="center" wrapText="1"/>
    </xf>
    <xf numFmtId="0" fontId="8" fillId="8" borderId="10" xfId="2" applyFont="1" applyFill="1" applyBorder="1" applyAlignment="1" applyProtection="1">
      <alignment horizont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10" fillId="11" borderId="63" xfId="0" applyFont="1" applyFill="1" applyBorder="1" applyAlignment="1">
      <alignment horizontal="left" vertical="center" wrapText="1"/>
    </xf>
    <xf numFmtId="0" fontId="10" fillId="11" borderId="70" xfId="0" applyFont="1" applyFill="1" applyBorder="1" applyAlignment="1">
      <alignment horizontal="left" vertical="center" wrapText="1"/>
    </xf>
    <xf numFmtId="9" fontId="0" fillId="8" borderId="63" xfId="0" applyNumberFormat="1" applyFill="1" applyBorder="1" applyAlignment="1">
      <alignment horizontal="center" vertical="center" wrapText="1"/>
    </xf>
    <xf numFmtId="0" fontId="0" fillId="8" borderId="71" xfId="0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10" fillId="11" borderId="77" xfId="0" applyFont="1" applyFill="1" applyBorder="1" applyAlignment="1">
      <alignment vertical="top" wrapText="1"/>
    </xf>
    <xf numFmtId="0" fontId="10" fillId="11" borderId="83" xfId="0" applyFont="1" applyFill="1" applyBorder="1" applyAlignment="1">
      <alignment vertical="top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9" fontId="0" fillId="9" borderId="19" xfId="1" applyFont="1" applyFill="1" applyBorder="1" applyAlignment="1">
      <alignment horizontal="center" vertical="center" wrapText="1"/>
    </xf>
    <xf numFmtId="9" fontId="0" fillId="9" borderId="21" xfId="1" applyFont="1" applyFill="1" applyBorder="1" applyAlignment="1">
      <alignment horizontal="center" vertical="center" wrapText="1"/>
    </xf>
    <xf numFmtId="9" fontId="0" fillId="9" borderId="23" xfId="1" applyFont="1" applyFill="1" applyBorder="1" applyAlignment="1">
      <alignment horizontal="center" vertical="center" wrapText="1"/>
    </xf>
    <xf numFmtId="0" fontId="10" fillId="11" borderId="81" xfId="0" applyFont="1" applyFill="1" applyBorder="1" applyAlignment="1">
      <alignment vertical="top" wrapText="1"/>
    </xf>
    <xf numFmtId="0" fontId="10" fillId="11" borderId="82" xfId="0" applyFont="1" applyFill="1" applyBorder="1" applyAlignment="1">
      <alignment vertical="top" wrapText="1"/>
    </xf>
    <xf numFmtId="0" fontId="3" fillId="4" borderId="31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6" borderId="49" xfId="0" applyFont="1" applyFill="1" applyBorder="1" applyAlignment="1">
      <alignment horizontal="center"/>
    </xf>
    <xf numFmtId="0" fontId="3" fillId="6" borderId="50" xfId="0" applyFont="1" applyFill="1" applyBorder="1" applyAlignment="1">
      <alignment horizontal="center"/>
    </xf>
    <xf numFmtId="0" fontId="3" fillId="6" borderId="54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/>
    </xf>
    <xf numFmtId="0" fontId="3" fillId="5" borderId="67" xfId="0" applyFont="1" applyFill="1" applyBorder="1" applyAlignment="1">
      <alignment horizontal="center"/>
    </xf>
    <xf numFmtId="0" fontId="3" fillId="5" borderId="68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91BCE7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05E1-B24D-4770-92FC-A6EC45E23AB0}">
  <dimension ref="B1:N30"/>
  <sheetViews>
    <sheetView tabSelected="1" topLeftCell="A3" zoomScaleNormal="100" workbookViewId="0">
      <selection activeCell="L32" sqref="L32"/>
    </sheetView>
  </sheetViews>
  <sheetFormatPr defaultColWidth="9.140625" defaultRowHeight="15" x14ac:dyDescent="0.25"/>
  <cols>
    <col min="1" max="1" width="2.42578125" style="5" customWidth="1"/>
    <col min="2" max="2" width="31.7109375" style="5" customWidth="1"/>
    <col min="3" max="3" width="42.85546875" style="5" customWidth="1"/>
    <col min="4" max="4" width="9.28515625" style="5" customWidth="1"/>
    <col min="5" max="5" width="9.140625" style="5"/>
    <col min="6" max="6" width="12.5703125" style="5" customWidth="1"/>
    <col min="7" max="7" width="7.5703125" style="5" customWidth="1"/>
    <col min="8" max="8" width="20" style="5" customWidth="1"/>
    <col min="9" max="9" width="19.7109375" style="5" customWidth="1"/>
    <col min="10" max="10" width="5" style="5" customWidth="1"/>
    <col min="11" max="11" width="10.28515625" style="5" hidden="1" customWidth="1"/>
    <col min="12" max="12" width="3.5703125" style="5" customWidth="1"/>
    <col min="13" max="13" width="9.140625" style="5" customWidth="1"/>
    <col min="14" max="14" width="4.85546875" style="5" customWidth="1"/>
    <col min="15" max="15" width="7.42578125" style="5" customWidth="1"/>
    <col min="16" max="16384" width="9.140625" style="5"/>
  </cols>
  <sheetData>
    <row r="1" spans="2:14" ht="15.75" thickBot="1" x14ac:dyDescent="0.3"/>
    <row r="2" spans="2:14" ht="26.25" customHeight="1" x14ac:dyDescent="0.25">
      <c r="B2" s="115" t="s">
        <v>0</v>
      </c>
      <c r="C2" s="116"/>
      <c r="D2" s="116"/>
      <c r="E2" s="116"/>
      <c r="F2" s="117"/>
    </row>
    <row r="3" spans="2:14" x14ac:dyDescent="0.25">
      <c r="B3" s="118"/>
      <c r="C3" s="119"/>
      <c r="D3" s="119"/>
      <c r="E3" s="119"/>
      <c r="F3" s="120"/>
    </row>
    <row r="4" spans="2:14" ht="15" customHeight="1" x14ac:dyDescent="0.25">
      <c r="B4" s="118"/>
      <c r="C4" s="119"/>
      <c r="D4" s="119"/>
      <c r="E4" s="119"/>
      <c r="F4" s="120"/>
    </row>
    <row r="5" spans="2:14" x14ac:dyDescent="0.25">
      <c r="B5" s="118"/>
      <c r="C5" s="119"/>
      <c r="D5" s="119"/>
      <c r="E5" s="119"/>
      <c r="F5" s="120"/>
    </row>
    <row r="6" spans="2:14" ht="10.5" customHeight="1" thickBot="1" x14ac:dyDescent="0.3">
      <c r="B6" s="121"/>
      <c r="C6" s="122"/>
      <c r="D6" s="122"/>
      <c r="E6" s="122"/>
      <c r="F6" s="123"/>
    </row>
    <row r="7" spans="2:14" ht="29.25" customHeight="1" thickBot="1" x14ac:dyDescent="0.4">
      <c r="B7" s="112" t="s">
        <v>1</v>
      </c>
      <c r="C7" s="113"/>
      <c r="D7" s="113"/>
      <c r="E7" s="113"/>
      <c r="F7" s="114"/>
    </row>
    <row r="8" spans="2:14" ht="15.75" thickBot="1" x14ac:dyDescent="0.3"/>
    <row r="9" spans="2:14" ht="15.75" thickBot="1" x14ac:dyDescent="0.3">
      <c r="B9" s="69" t="s">
        <v>34</v>
      </c>
      <c r="C9" s="70" t="s">
        <v>2</v>
      </c>
      <c r="D9" s="70" t="s">
        <v>3</v>
      </c>
      <c r="E9" s="70" t="s">
        <v>39</v>
      </c>
      <c r="F9" s="71" t="s">
        <v>40</v>
      </c>
    </row>
    <row r="10" spans="2:14" ht="28.5" customHeight="1" thickBot="1" x14ac:dyDescent="0.3">
      <c r="B10" s="131" t="s">
        <v>56</v>
      </c>
      <c r="C10" s="9" t="s">
        <v>57</v>
      </c>
      <c r="D10" s="77">
        <f>'1. Governança de Dados Pessoais'!G7</f>
        <v>0</v>
      </c>
      <c r="E10" s="134">
        <f>(D10+D11+D12+D13+D14+D15+D16)/14</f>
        <v>0</v>
      </c>
      <c r="F10" s="95">
        <f>(D10+D11+D12+D13+D14+D15+D16+D17+D18+D19+D20+D21+D22+D23+D24+D25+D26+D27+D28+D29+D30)/42</f>
        <v>0</v>
      </c>
    </row>
    <row r="11" spans="2:14" ht="15" customHeight="1" x14ac:dyDescent="0.25">
      <c r="B11" s="132"/>
      <c r="C11" s="10" t="s">
        <v>27</v>
      </c>
      <c r="D11" s="10">
        <f>'1. Governança de Dados Pessoais'!G8</f>
        <v>0</v>
      </c>
      <c r="E11" s="135"/>
      <c r="F11" s="96"/>
      <c r="H11" s="137" t="s">
        <v>83</v>
      </c>
      <c r="I11" s="138"/>
      <c r="J11" s="81"/>
      <c r="K11" s="82"/>
      <c r="L11" s="82"/>
      <c r="M11" s="82"/>
      <c r="N11" s="83"/>
    </row>
    <row r="12" spans="2:14" ht="15" customHeight="1" thickBot="1" x14ac:dyDescent="0.3">
      <c r="B12" s="132"/>
      <c r="C12" s="10" t="s">
        <v>28</v>
      </c>
      <c r="D12" s="10">
        <f>'1. Governança de Dados Pessoais'!G9</f>
        <v>0</v>
      </c>
      <c r="E12" s="135"/>
      <c r="F12" s="96"/>
      <c r="H12" s="129" t="s">
        <v>41</v>
      </c>
      <c r="I12" s="130"/>
      <c r="J12" s="84"/>
      <c r="K12" s="85"/>
      <c r="L12" s="85"/>
      <c r="M12" s="85"/>
      <c r="N12" s="86"/>
    </row>
    <row r="13" spans="2:14" ht="15.75" customHeight="1" x14ac:dyDescent="0.25">
      <c r="B13" s="132"/>
      <c r="C13" s="10" t="s">
        <v>61</v>
      </c>
      <c r="D13" s="10">
        <f>'1. Governança de Dados Pessoais'!G10</f>
        <v>0</v>
      </c>
      <c r="E13" s="135"/>
      <c r="F13" s="96"/>
      <c r="H13" s="80"/>
      <c r="I13" s="80"/>
      <c r="J13" s="78"/>
      <c r="K13" s="78"/>
      <c r="L13" s="78"/>
      <c r="M13" s="78"/>
      <c r="N13" s="78"/>
    </row>
    <row r="14" spans="2:14" ht="15.75" customHeight="1" x14ac:dyDescent="0.25">
      <c r="B14" s="132"/>
      <c r="C14" s="73" t="s">
        <v>67</v>
      </c>
      <c r="D14" s="10">
        <f>'1. Governança de Dados Pessoais'!G11</f>
        <v>0</v>
      </c>
      <c r="E14" s="135"/>
      <c r="F14" s="96"/>
    </row>
    <row r="15" spans="2:14" ht="15.75" customHeight="1" x14ac:dyDescent="0.25">
      <c r="B15" s="132"/>
      <c r="C15" s="73" t="s">
        <v>65</v>
      </c>
      <c r="D15" s="10">
        <f>'1. Governança de Dados Pessoais'!G12</f>
        <v>0</v>
      </c>
      <c r="E15" s="135"/>
      <c r="F15" s="96"/>
    </row>
    <row r="16" spans="2:14" ht="15.75" customHeight="1" thickBot="1" x14ac:dyDescent="0.3">
      <c r="B16" s="133"/>
      <c r="C16" s="11" t="s">
        <v>90</v>
      </c>
      <c r="D16" s="11">
        <f>'1. Governança de Dados Pessoais'!G13</f>
        <v>0</v>
      </c>
      <c r="E16" s="136"/>
      <c r="F16" s="96"/>
    </row>
    <row r="17" spans="2:12" ht="18" customHeight="1" x14ac:dyDescent="0.25">
      <c r="B17" s="102" t="s">
        <v>37</v>
      </c>
      <c r="C17" s="14" t="s">
        <v>4</v>
      </c>
      <c r="D17" s="72">
        <f>'2.Coleta e Uso de Dados Pessoai'!G7</f>
        <v>0</v>
      </c>
      <c r="E17" s="95">
        <f>(D17+D18+D19+D20)/8</f>
        <v>0</v>
      </c>
      <c r="F17" s="96"/>
      <c r="H17" s="124" t="s">
        <v>6</v>
      </c>
      <c r="I17" s="125"/>
      <c r="J17" s="126">
        <f>F10</f>
        <v>0</v>
      </c>
      <c r="K17" s="127"/>
      <c r="L17" s="128"/>
    </row>
    <row r="18" spans="2:12" ht="15.75" customHeight="1" x14ac:dyDescent="0.25">
      <c r="B18" s="103"/>
      <c r="C18" s="13" t="s">
        <v>5</v>
      </c>
      <c r="D18" s="10">
        <f>'2.Coleta e Uso de Dados Pessoai'!G8</f>
        <v>0</v>
      </c>
      <c r="E18" s="96"/>
      <c r="F18" s="96"/>
    </row>
    <row r="19" spans="2:12" ht="15" customHeight="1" thickBot="1" x14ac:dyDescent="0.3">
      <c r="B19" s="103"/>
      <c r="C19" s="13" t="s">
        <v>68</v>
      </c>
      <c r="D19" s="10">
        <f>'2.Coleta e Uso de Dados Pessoai'!G9</f>
        <v>0</v>
      </c>
      <c r="E19" s="96"/>
      <c r="F19" s="96"/>
    </row>
    <row r="20" spans="2:12" ht="15" customHeight="1" thickBot="1" x14ac:dyDescent="0.3">
      <c r="B20" s="103"/>
      <c r="C20" s="13" t="s">
        <v>69</v>
      </c>
      <c r="D20" s="10">
        <f>'2.Coleta e Uso de Dados Pessoai'!G10</f>
        <v>0</v>
      </c>
      <c r="E20" s="96"/>
      <c r="F20" s="96"/>
      <c r="H20" s="109" t="s">
        <v>7</v>
      </c>
      <c r="I20" s="110"/>
      <c r="J20" s="111"/>
    </row>
    <row r="21" spans="2:12" ht="15.75" customHeight="1" x14ac:dyDescent="0.25">
      <c r="B21" s="102" t="s">
        <v>8</v>
      </c>
      <c r="C21" s="12" t="s">
        <v>73</v>
      </c>
      <c r="D21" s="9">
        <f>'3.Encarregado de Dados Pessoais'!G7</f>
        <v>0</v>
      </c>
      <c r="E21" s="95">
        <f>(D21+D22+D23)/6</f>
        <v>0</v>
      </c>
      <c r="F21" s="96"/>
      <c r="H21" s="6" t="s">
        <v>9</v>
      </c>
      <c r="I21" s="93" t="s">
        <v>98</v>
      </c>
      <c r="J21" s="94"/>
    </row>
    <row r="22" spans="2:12" x14ac:dyDescent="0.25">
      <c r="B22" s="103"/>
      <c r="C22" s="13" t="s">
        <v>31</v>
      </c>
      <c r="D22" s="10">
        <f>'3.Encarregado de Dados Pessoais'!G8</f>
        <v>0</v>
      </c>
      <c r="E22" s="96"/>
      <c r="F22" s="96"/>
      <c r="H22" s="7" t="s">
        <v>10</v>
      </c>
      <c r="I22" s="104" t="s">
        <v>97</v>
      </c>
      <c r="J22" s="105"/>
    </row>
    <row r="23" spans="2:12" ht="15.75" customHeight="1" thickBot="1" x14ac:dyDescent="0.3">
      <c r="B23" s="103"/>
      <c r="C23" s="13" t="s">
        <v>74</v>
      </c>
      <c r="D23" s="79">
        <f>'3.Encarregado de Dados Pessoais'!G9</f>
        <v>0</v>
      </c>
      <c r="E23" s="97"/>
      <c r="F23" s="96"/>
      <c r="H23" s="7" t="s">
        <v>53</v>
      </c>
      <c r="I23" s="104" t="s">
        <v>96</v>
      </c>
      <c r="J23" s="105"/>
    </row>
    <row r="24" spans="2:12" ht="15.75" customHeight="1" thickBot="1" x14ac:dyDescent="0.3">
      <c r="B24" s="98" t="s">
        <v>75</v>
      </c>
      <c r="C24" s="9" t="s">
        <v>51</v>
      </c>
      <c r="D24" s="10">
        <f>'4.Armazenamento,Transferência '!G7</f>
        <v>0</v>
      </c>
      <c r="E24" s="96">
        <f>(D24+D25+D26)/6</f>
        <v>0</v>
      </c>
      <c r="F24" s="96"/>
      <c r="H24" s="8" t="s">
        <v>54</v>
      </c>
      <c r="I24" s="100" t="s">
        <v>95</v>
      </c>
      <c r="J24" s="101"/>
    </row>
    <row r="25" spans="2:12" ht="15" customHeight="1" x14ac:dyDescent="0.25">
      <c r="B25" s="99"/>
      <c r="C25" s="15" t="s">
        <v>52</v>
      </c>
      <c r="D25" s="10">
        <f>'4.Armazenamento,Transferência '!G8</f>
        <v>0</v>
      </c>
      <c r="E25" s="96"/>
      <c r="F25" s="96"/>
    </row>
    <row r="26" spans="2:12" ht="15" customHeight="1" thickBot="1" x14ac:dyDescent="0.3">
      <c r="B26" s="99"/>
      <c r="C26" s="15" t="s">
        <v>46</v>
      </c>
      <c r="D26" s="10">
        <f>'4.Armazenamento,Transferência '!G9</f>
        <v>0</v>
      </c>
      <c r="E26" s="96"/>
      <c r="F26" s="96"/>
    </row>
    <row r="27" spans="2:12" ht="15" customHeight="1" x14ac:dyDescent="0.25">
      <c r="B27" s="98" t="s">
        <v>36</v>
      </c>
      <c r="C27" s="9" t="s">
        <v>11</v>
      </c>
      <c r="D27" s="9">
        <f>'5.Segurança e Incidentes com Da'!G7</f>
        <v>0</v>
      </c>
      <c r="E27" s="95">
        <f>(D27+D28+D29+D30)/8</f>
        <v>0</v>
      </c>
      <c r="F27" s="96"/>
      <c r="H27" s="107" t="s">
        <v>84</v>
      </c>
      <c r="I27" s="107"/>
      <c r="J27" s="107"/>
    </row>
    <row r="28" spans="2:12" ht="15" customHeight="1" x14ac:dyDescent="0.25">
      <c r="B28" s="99"/>
      <c r="C28" s="10" t="s">
        <v>12</v>
      </c>
      <c r="D28" s="10">
        <f>'5.Segurança e Incidentes com Da'!G8</f>
        <v>0</v>
      </c>
      <c r="E28" s="96"/>
      <c r="F28" s="96"/>
      <c r="H28" s="108" t="s">
        <v>86</v>
      </c>
      <c r="I28" s="108"/>
      <c r="J28" s="108"/>
    </row>
    <row r="29" spans="2:12" ht="15" customHeight="1" x14ac:dyDescent="0.25">
      <c r="B29" s="99"/>
      <c r="C29" s="10" t="s">
        <v>32</v>
      </c>
      <c r="D29" s="10">
        <f>'5.Segurança e Incidentes com Da'!G9</f>
        <v>0</v>
      </c>
      <c r="E29" s="96"/>
      <c r="F29" s="96"/>
      <c r="H29" s="108" t="s">
        <v>87</v>
      </c>
      <c r="I29" s="108"/>
      <c r="J29" s="108"/>
    </row>
    <row r="30" spans="2:12" ht="15.75" customHeight="1" thickBot="1" x14ac:dyDescent="0.3">
      <c r="B30" s="106"/>
      <c r="C30" s="11" t="s">
        <v>33</v>
      </c>
      <c r="D30" s="11">
        <f>'5.Segurança e Incidentes com Da'!G10</f>
        <v>0</v>
      </c>
      <c r="E30" s="97"/>
      <c r="F30" s="97"/>
      <c r="H30" s="108" t="s">
        <v>85</v>
      </c>
      <c r="I30" s="108"/>
      <c r="J30" s="108"/>
    </row>
  </sheetData>
  <mergeCells count="26">
    <mergeCell ref="B7:F7"/>
    <mergeCell ref="B2:F6"/>
    <mergeCell ref="H17:I17"/>
    <mergeCell ref="J17:L17"/>
    <mergeCell ref="H12:I12"/>
    <mergeCell ref="B10:B16"/>
    <mergeCell ref="E10:E16"/>
    <mergeCell ref="H11:I11"/>
    <mergeCell ref="B17:B20"/>
    <mergeCell ref="I22:J22"/>
    <mergeCell ref="I23:J23"/>
    <mergeCell ref="B21:B23"/>
    <mergeCell ref="E21:E23"/>
    <mergeCell ref="F10:F30"/>
    <mergeCell ref="E17:E20"/>
    <mergeCell ref="B27:B30"/>
    <mergeCell ref="H27:J27"/>
    <mergeCell ref="H28:J28"/>
    <mergeCell ref="H29:J29"/>
    <mergeCell ref="H30:J30"/>
    <mergeCell ref="H20:J20"/>
    <mergeCell ref="I21:J21"/>
    <mergeCell ref="E27:E30"/>
    <mergeCell ref="B24:B26"/>
    <mergeCell ref="E24:E26"/>
    <mergeCell ref="I24:J24"/>
  </mergeCells>
  <conditionalFormatting sqref="E10:F10 E27 E21 E17 E24 E11">
    <cfRule type="colorScale" priority="29">
      <colorScale>
        <cfvo type="percent" val="0"/>
        <cfvo type="percent" val="50"/>
        <cfvo type="percent" val="100"/>
        <color rgb="FFF8696B"/>
        <color rgb="FFFFFF00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7B3F-9DD4-489F-803C-77DF74E7F2AA}">
  <dimension ref="B1:L13"/>
  <sheetViews>
    <sheetView topLeftCell="B10" workbookViewId="0">
      <selection activeCell="G3" sqref="G3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3" width="42.85546875" style="1" customWidth="1"/>
    <col min="4" max="4" width="5.42578125" style="1" customWidth="1"/>
    <col min="5" max="5" width="16.28515625" style="1" bestFit="1" customWidth="1"/>
    <col min="6" max="6" width="4.7109375" style="1" customWidth="1"/>
    <col min="7" max="7" width="12.140625" style="1" bestFit="1" customWidth="1"/>
    <col min="8" max="8" width="11.28515625" style="1" bestFit="1" customWidth="1"/>
    <col min="9" max="9" width="13.7109375" style="1" bestFit="1" customWidth="1"/>
    <col min="10" max="10" width="13.7109375" style="1" customWidth="1"/>
    <col min="11" max="11" width="27.42578125" style="1" customWidth="1"/>
    <col min="12" max="12" width="14.140625" style="1" bestFit="1" customWidth="1"/>
    <col min="13" max="16384" width="9.140625" style="1"/>
  </cols>
  <sheetData>
    <row r="1" spans="2:12" ht="15.75" thickBot="1" x14ac:dyDescent="0.3"/>
    <row r="2" spans="2:12" ht="30" customHeight="1" x14ac:dyDescent="0.25">
      <c r="B2" s="149" t="s">
        <v>34</v>
      </c>
      <c r="C2" s="151" t="s">
        <v>94</v>
      </c>
      <c r="K2" s="153" t="s">
        <v>35</v>
      </c>
      <c r="L2" s="155" t="e">
        <f>AVERAGE(G7:G13)</f>
        <v>#DIV/0!</v>
      </c>
    </row>
    <row r="3" spans="2:12" ht="23.25" customHeight="1" thickBot="1" x14ac:dyDescent="0.3">
      <c r="B3" s="150"/>
      <c r="C3" s="152"/>
      <c r="K3" s="154"/>
      <c r="L3" s="156"/>
    </row>
    <row r="4" spans="2:12" ht="15.75" thickBot="1" x14ac:dyDescent="0.3"/>
    <row r="5" spans="2:12" ht="15.75" x14ac:dyDescent="0.25">
      <c r="B5" s="139" t="s">
        <v>13</v>
      </c>
      <c r="C5" s="140"/>
      <c r="D5" s="141" t="s">
        <v>14</v>
      </c>
      <c r="E5" s="142"/>
      <c r="F5" s="143"/>
      <c r="G5" s="144" t="s">
        <v>15</v>
      </c>
      <c r="H5" s="145"/>
      <c r="I5" s="146"/>
      <c r="J5" s="147" t="s">
        <v>16</v>
      </c>
      <c r="K5" s="147"/>
      <c r="L5" s="148"/>
    </row>
    <row r="6" spans="2:12" s="17" customFormat="1" ht="15.75" thickBot="1" x14ac:dyDescent="0.3">
      <c r="B6" s="41" t="s">
        <v>2</v>
      </c>
      <c r="C6" s="42" t="s">
        <v>17</v>
      </c>
      <c r="D6" s="21">
        <v>0</v>
      </c>
      <c r="E6" s="4">
        <v>1</v>
      </c>
      <c r="F6" s="30">
        <v>2</v>
      </c>
      <c r="G6" s="44" t="s">
        <v>18</v>
      </c>
      <c r="H6" s="43" t="s">
        <v>19</v>
      </c>
      <c r="I6" s="46" t="s">
        <v>20</v>
      </c>
      <c r="J6" s="16" t="s">
        <v>21</v>
      </c>
      <c r="K6" s="16" t="s">
        <v>22</v>
      </c>
      <c r="L6" s="45" t="s">
        <v>23</v>
      </c>
    </row>
    <row r="7" spans="2:12" ht="93" customHeight="1" x14ac:dyDescent="0.25">
      <c r="B7" s="19" t="s">
        <v>57</v>
      </c>
      <c r="C7" s="48" t="s">
        <v>58</v>
      </c>
      <c r="D7" s="22" t="s">
        <v>24</v>
      </c>
      <c r="E7" s="2" t="s">
        <v>25</v>
      </c>
      <c r="F7" s="26" t="s">
        <v>26</v>
      </c>
      <c r="G7" s="32"/>
      <c r="H7" s="29"/>
      <c r="I7" s="39"/>
      <c r="J7" s="3"/>
      <c r="K7" s="3"/>
      <c r="L7" s="35"/>
    </row>
    <row r="8" spans="2:12" ht="75" x14ac:dyDescent="0.25">
      <c r="B8" s="19" t="s">
        <v>27</v>
      </c>
      <c r="C8" s="26" t="s">
        <v>59</v>
      </c>
      <c r="D8" s="22" t="s">
        <v>24</v>
      </c>
      <c r="E8" s="2" t="s">
        <v>25</v>
      </c>
      <c r="F8" s="26" t="s">
        <v>26</v>
      </c>
      <c r="G8" s="32"/>
      <c r="H8" s="29"/>
      <c r="I8" s="39"/>
      <c r="J8" s="3"/>
      <c r="K8" s="3"/>
      <c r="L8" s="35"/>
    </row>
    <row r="9" spans="2:12" ht="66.75" customHeight="1" x14ac:dyDescent="0.25">
      <c r="B9" s="19" t="s">
        <v>28</v>
      </c>
      <c r="C9" s="26" t="s">
        <v>60</v>
      </c>
      <c r="D9" s="22" t="s">
        <v>24</v>
      </c>
      <c r="E9" s="2" t="s">
        <v>25</v>
      </c>
      <c r="F9" s="26" t="s">
        <v>26</v>
      </c>
      <c r="G9" s="32"/>
      <c r="H9" s="29"/>
      <c r="I9" s="39"/>
      <c r="J9" s="3"/>
      <c r="K9" s="3"/>
      <c r="L9" s="35"/>
    </row>
    <row r="10" spans="2:12" ht="75.75" customHeight="1" x14ac:dyDescent="0.25">
      <c r="B10" s="19" t="s">
        <v>61</v>
      </c>
      <c r="C10" s="26" t="s">
        <v>63</v>
      </c>
      <c r="D10" s="22" t="s">
        <v>24</v>
      </c>
      <c r="E10" s="2" t="s">
        <v>25</v>
      </c>
      <c r="F10" s="26" t="s">
        <v>26</v>
      </c>
      <c r="G10" s="32"/>
      <c r="H10" s="29"/>
      <c r="I10" s="39"/>
      <c r="J10" s="3"/>
      <c r="K10" s="3"/>
      <c r="L10" s="35"/>
    </row>
    <row r="11" spans="2:12" ht="80.25" customHeight="1" x14ac:dyDescent="0.25">
      <c r="B11" s="49" t="s">
        <v>62</v>
      </c>
      <c r="C11" s="55" t="s">
        <v>64</v>
      </c>
      <c r="D11" s="22" t="s">
        <v>24</v>
      </c>
      <c r="E11" s="2" t="s">
        <v>25</v>
      </c>
      <c r="F11" s="26" t="s">
        <v>26</v>
      </c>
      <c r="G11" s="32"/>
      <c r="H11" s="50"/>
      <c r="I11" s="51"/>
      <c r="J11" s="3"/>
      <c r="K11" s="3"/>
      <c r="L11" s="35"/>
    </row>
    <row r="12" spans="2:12" ht="108.75" customHeight="1" x14ac:dyDescent="0.25">
      <c r="B12" s="49" t="s">
        <v>65</v>
      </c>
      <c r="C12" s="55" t="s">
        <v>66</v>
      </c>
      <c r="D12" s="22" t="s">
        <v>24</v>
      </c>
      <c r="E12" s="2" t="s">
        <v>25</v>
      </c>
      <c r="F12" s="26" t="s">
        <v>26</v>
      </c>
      <c r="G12" s="92"/>
      <c r="H12" s="50"/>
      <c r="I12" s="51"/>
      <c r="J12" s="3"/>
      <c r="K12" s="3"/>
      <c r="L12" s="35"/>
    </row>
    <row r="13" spans="2:12" ht="99" customHeight="1" thickBot="1" x14ac:dyDescent="0.3">
      <c r="B13" s="20" t="s">
        <v>88</v>
      </c>
      <c r="C13" s="27" t="s">
        <v>89</v>
      </c>
      <c r="D13" s="23" t="s">
        <v>24</v>
      </c>
      <c r="E13" s="24" t="s">
        <v>25</v>
      </c>
      <c r="F13" s="27" t="s">
        <v>26</v>
      </c>
      <c r="G13" s="33"/>
      <c r="H13" s="34"/>
      <c r="I13" s="40"/>
      <c r="J13" s="36"/>
      <c r="K13" s="36"/>
      <c r="L13" s="37"/>
    </row>
  </sheetData>
  <mergeCells count="8">
    <mergeCell ref="B5:C5"/>
    <mergeCell ref="D5:F5"/>
    <mergeCell ref="G5:I5"/>
    <mergeCell ref="J5:L5"/>
    <mergeCell ref="B2:B3"/>
    <mergeCell ref="C2:C3"/>
    <mergeCell ref="K2:K3"/>
    <mergeCell ref="L2:L3"/>
  </mergeCells>
  <conditionalFormatting sqref="G7:G13">
    <cfRule type="colorScale" priority="30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31">
      <colorScale>
        <cfvo type="num" val="1"/>
        <cfvo type="num" val="4"/>
        <color rgb="FFFF7128"/>
        <color rgb="FFFFEF9C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num" val="0"/>
        <cfvo type="percentile" val="50"/>
        <cfvo type="num" val="2"/>
        <color rgb="FFF8696B"/>
        <color rgb="FFFFEB84"/>
        <color rgb="FF63BE7B"/>
      </colorScale>
    </cfRule>
  </conditionalFormatting>
  <conditionalFormatting sqref="L2">
    <cfRule type="colorScale" priority="13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14">
      <colorScale>
        <cfvo type="num" val="1"/>
        <cfvo type="num" val="4"/>
        <color rgb="FFFF7128"/>
        <color rgb="FFFFEF9C"/>
      </colorScale>
    </cfRule>
  </conditionalFormatting>
  <dataValidations count="1">
    <dataValidation type="list" allowBlank="1" showInputMessage="1" showErrorMessage="1" sqref="G7:G13" xr:uid="{D676F987-13F1-448C-9765-B463E115E83C}">
      <formula1>"0,1,2"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A266-921D-4FCB-A50F-27A43BF7FF24}">
  <dimension ref="B1:L10"/>
  <sheetViews>
    <sheetView topLeftCell="B1" workbookViewId="0">
      <selection activeCell="G7" sqref="G7:G10"/>
    </sheetView>
  </sheetViews>
  <sheetFormatPr defaultColWidth="9.140625" defaultRowHeight="15" x14ac:dyDescent="0.25"/>
  <cols>
    <col min="1" max="1" width="9.140625" style="1"/>
    <col min="2" max="2" width="31" style="1" customWidth="1"/>
    <col min="3" max="3" width="43.140625" style="1" customWidth="1"/>
    <col min="4" max="4" width="4.7109375" style="1" customWidth="1"/>
    <col min="5" max="5" width="16.28515625" style="1" bestFit="1" customWidth="1"/>
    <col min="6" max="6" width="4.7109375" style="1" customWidth="1"/>
    <col min="7" max="7" width="12.140625" style="1" bestFit="1" customWidth="1"/>
    <col min="8" max="8" width="11.28515625" style="1" bestFit="1" customWidth="1"/>
    <col min="9" max="9" width="13.7109375" style="1" bestFit="1" customWidth="1"/>
    <col min="10" max="10" width="12.140625" style="1" customWidth="1"/>
    <col min="11" max="11" width="27.42578125" style="1" customWidth="1"/>
    <col min="12" max="12" width="14.140625" style="1" bestFit="1" customWidth="1"/>
    <col min="13" max="16384" width="9.140625" style="1"/>
  </cols>
  <sheetData>
    <row r="1" spans="2:12" ht="15.75" thickBot="1" x14ac:dyDescent="0.3"/>
    <row r="2" spans="2:12" ht="38.25" customHeight="1" x14ac:dyDescent="0.25">
      <c r="B2" s="149" t="s">
        <v>34</v>
      </c>
      <c r="C2" s="151" t="s">
        <v>81</v>
      </c>
      <c r="K2" s="153" t="s">
        <v>35</v>
      </c>
      <c r="L2" s="155" t="e">
        <f>AVERAGE(G7:G10)</f>
        <v>#DIV/0!</v>
      </c>
    </row>
    <row r="3" spans="2:12" ht="24.75" customHeight="1" thickBot="1" x14ac:dyDescent="0.3">
      <c r="B3" s="150"/>
      <c r="C3" s="152"/>
      <c r="K3" s="154"/>
      <c r="L3" s="156"/>
    </row>
    <row r="4" spans="2:12" ht="15.75" thickBot="1" x14ac:dyDescent="0.3"/>
    <row r="5" spans="2:12" ht="15.75" x14ac:dyDescent="0.25">
      <c r="B5" s="139" t="s">
        <v>13</v>
      </c>
      <c r="C5" s="140"/>
      <c r="D5" s="141" t="s">
        <v>14</v>
      </c>
      <c r="E5" s="142"/>
      <c r="F5" s="143"/>
      <c r="G5" s="144" t="s">
        <v>15</v>
      </c>
      <c r="H5" s="145"/>
      <c r="I5" s="146"/>
      <c r="J5" s="147" t="s">
        <v>16</v>
      </c>
      <c r="K5" s="147"/>
      <c r="L5" s="148"/>
    </row>
    <row r="6" spans="2:12" ht="15.75" thickBot="1" x14ac:dyDescent="0.3">
      <c r="B6" s="18" t="s">
        <v>2</v>
      </c>
      <c r="C6" s="25" t="s">
        <v>17</v>
      </c>
      <c r="D6" s="21">
        <v>0</v>
      </c>
      <c r="E6" s="4">
        <v>1</v>
      </c>
      <c r="F6" s="30">
        <v>2</v>
      </c>
      <c r="G6" s="31" t="s">
        <v>18</v>
      </c>
      <c r="H6" s="28" t="s">
        <v>19</v>
      </c>
      <c r="I6" s="38" t="s">
        <v>20</v>
      </c>
      <c r="J6" s="75" t="s">
        <v>21</v>
      </c>
      <c r="K6" s="75" t="s">
        <v>22</v>
      </c>
      <c r="L6" s="76" t="s">
        <v>23</v>
      </c>
    </row>
    <row r="7" spans="2:12" ht="65.25" customHeight="1" x14ac:dyDescent="0.25">
      <c r="B7" s="19" t="s">
        <v>4</v>
      </c>
      <c r="C7" s="26" t="s">
        <v>42</v>
      </c>
      <c r="D7" s="22" t="s">
        <v>24</v>
      </c>
      <c r="E7" s="2" t="s">
        <v>25</v>
      </c>
      <c r="F7" s="26" t="s">
        <v>26</v>
      </c>
      <c r="G7" s="32"/>
      <c r="H7" s="29"/>
      <c r="I7" s="39"/>
      <c r="J7" s="3"/>
      <c r="K7" s="3"/>
      <c r="L7" s="35"/>
    </row>
    <row r="8" spans="2:12" ht="60" x14ac:dyDescent="0.25">
      <c r="B8" s="19" t="s">
        <v>5</v>
      </c>
      <c r="C8" s="26" t="s">
        <v>70</v>
      </c>
      <c r="D8" s="22" t="s">
        <v>24</v>
      </c>
      <c r="E8" s="2" t="s">
        <v>25</v>
      </c>
      <c r="F8" s="26" t="s">
        <v>26</v>
      </c>
      <c r="G8" s="32"/>
      <c r="H8" s="29"/>
      <c r="I8" s="39"/>
      <c r="J8" s="3"/>
      <c r="K8" s="3"/>
      <c r="L8" s="35"/>
    </row>
    <row r="9" spans="2:12" ht="99.75" customHeight="1" x14ac:dyDescent="0.25">
      <c r="B9" s="47" t="s">
        <v>68</v>
      </c>
      <c r="C9" s="26" t="s">
        <v>72</v>
      </c>
      <c r="D9" s="22" t="s">
        <v>24</v>
      </c>
      <c r="E9" s="2" t="s">
        <v>25</v>
      </c>
      <c r="F9" s="26" t="s">
        <v>26</v>
      </c>
      <c r="G9" s="32"/>
      <c r="H9" s="29"/>
      <c r="I9" s="39"/>
      <c r="J9" s="3"/>
      <c r="K9" s="3"/>
      <c r="L9" s="35"/>
    </row>
    <row r="10" spans="2:12" ht="72" customHeight="1" x14ac:dyDescent="0.25">
      <c r="B10" s="19" t="s">
        <v>71</v>
      </c>
      <c r="C10" s="26" t="s">
        <v>43</v>
      </c>
      <c r="D10" s="22" t="s">
        <v>24</v>
      </c>
      <c r="E10" s="2" t="s">
        <v>25</v>
      </c>
      <c r="F10" s="26" t="s">
        <v>26</v>
      </c>
      <c r="G10" s="32"/>
      <c r="H10" s="29"/>
      <c r="I10" s="39"/>
      <c r="J10" s="3"/>
      <c r="K10" s="3"/>
      <c r="L10" s="35"/>
    </row>
  </sheetData>
  <mergeCells count="8">
    <mergeCell ref="B5:C5"/>
    <mergeCell ref="D5:F5"/>
    <mergeCell ref="G5:I5"/>
    <mergeCell ref="J5:L5"/>
    <mergeCell ref="B2:B3"/>
    <mergeCell ref="C2:C3"/>
    <mergeCell ref="K2:K3"/>
    <mergeCell ref="L2:L3"/>
  </mergeCells>
  <conditionalFormatting sqref="G7:G10">
    <cfRule type="colorScale" priority="34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35">
      <colorScale>
        <cfvo type="num" val="1"/>
        <cfvo type="num" val="4"/>
        <color rgb="FFFF7128"/>
        <color rgb="FFFFEF9C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num" val="0"/>
        <cfvo type="num" val="2"/>
        <color rgb="FFFF7128"/>
        <color rgb="FFFFEF9C"/>
      </colorScale>
    </cfRule>
  </conditionalFormatting>
  <conditionalFormatting sqref="L2">
    <cfRule type="colorScale" priority="10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11">
      <colorScale>
        <cfvo type="num" val="1"/>
        <cfvo type="num" val="4"/>
        <color rgb="FFFF7128"/>
        <color rgb="FFFFEF9C"/>
      </colorScale>
    </cfRule>
  </conditionalFormatting>
  <dataValidations count="1">
    <dataValidation type="list" allowBlank="1" showInputMessage="1" showErrorMessage="1" sqref="G7:G10" xr:uid="{2439E889-CBE0-4680-964E-BC7EA9FE7FAB}">
      <formula1>"0,1,2"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C879-C2E7-4B3B-A94D-06BC11285ABE}">
  <dimension ref="B1:L9"/>
  <sheetViews>
    <sheetView topLeftCell="B4" workbookViewId="0">
      <selection activeCell="G7" sqref="G7:G9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3" width="44.7109375" style="1" customWidth="1"/>
    <col min="4" max="4" width="4.7109375" style="1" bestFit="1" customWidth="1"/>
    <col min="5" max="5" width="16.28515625" style="1" bestFit="1" customWidth="1"/>
    <col min="6" max="6" width="5" style="1" customWidth="1"/>
    <col min="7" max="7" width="12.140625" style="1" bestFit="1" customWidth="1"/>
    <col min="8" max="8" width="11.28515625" style="1" bestFit="1" customWidth="1"/>
    <col min="9" max="9" width="13.7109375" style="1" bestFit="1" customWidth="1"/>
    <col min="10" max="10" width="13.7109375" style="1" customWidth="1"/>
    <col min="11" max="11" width="27.42578125" style="1" customWidth="1"/>
    <col min="12" max="12" width="14.140625" style="1" bestFit="1" customWidth="1"/>
    <col min="13" max="16384" width="9.140625" style="1"/>
  </cols>
  <sheetData>
    <row r="1" spans="2:12" ht="15.75" thickBot="1" x14ac:dyDescent="0.3"/>
    <row r="2" spans="2:12" ht="30" customHeight="1" x14ac:dyDescent="0.25">
      <c r="B2" s="149" t="s">
        <v>34</v>
      </c>
      <c r="C2" s="151" t="s">
        <v>80</v>
      </c>
      <c r="K2" s="153" t="s">
        <v>35</v>
      </c>
      <c r="L2" s="155" t="e">
        <f>AVERAGE(G7:G9)</f>
        <v>#DIV/0!</v>
      </c>
    </row>
    <row r="3" spans="2:12" ht="51" customHeight="1" thickBot="1" x14ac:dyDescent="0.3">
      <c r="B3" s="150"/>
      <c r="C3" s="152"/>
      <c r="K3" s="154"/>
      <c r="L3" s="156"/>
    </row>
    <row r="4" spans="2:12" ht="15.75" thickBot="1" x14ac:dyDescent="0.3"/>
    <row r="5" spans="2:12" ht="15.75" x14ac:dyDescent="0.25">
      <c r="B5" s="139" t="s">
        <v>13</v>
      </c>
      <c r="C5" s="140"/>
      <c r="D5" s="141" t="s">
        <v>14</v>
      </c>
      <c r="E5" s="142"/>
      <c r="F5" s="143"/>
      <c r="G5" s="144" t="s">
        <v>15</v>
      </c>
      <c r="H5" s="145"/>
      <c r="I5" s="146"/>
      <c r="J5" s="147" t="s">
        <v>16</v>
      </c>
      <c r="K5" s="147"/>
      <c r="L5" s="148"/>
    </row>
    <row r="6" spans="2:12" ht="15.75" thickBot="1" x14ac:dyDescent="0.3">
      <c r="B6" s="18" t="s">
        <v>2</v>
      </c>
      <c r="C6" s="25" t="s">
        <v>17</v>
      </c>
      <c r="D6" s="21">
        <v>0</v>
      </c>
      <c r="E6" s="4">
        <v>1</v>
      </c>
      <c r="F6" s="30">
        <v>2</v>
      </c>
      <c r="G6" s="31" t="s">
        <v>18</v>
      </c>
      <c r="H6" s="28" t="s">
        <v>19</v>
      </c>
      <c r="I6" s="38" t="s">
        <v>20</v>
      </c>
      <c r="J6" s="75" t="s">
        <v>21</v>
      </c>
      <c r="K6" s="75" t="s">
        <v>22</v>
      </c>
      <c r="L6" s="76" t="s">
        <v>23</v>
      </c>
    </row>
    <row r="7" spans="2:12" ht="78" customHeight="1" x14ac:dyDescent="0.25">
      <c r="B7" s="19" t="s">
        <v>29</v>
      </c>
      <c r="C7" s="26" t="s">
        <v>44</v>
      </c>
      <c r="D7" s="22" t="s">
        <v>24</v>
      </c>
      <c r="E7" s="2" t="s">
        <v>25</v>
      </c>
      <c r="F7" s="26" t="s">
        <v>26</v>
      </c>
      <c r="G7" s="32"/>
      <c r="H7" s="29"/>
      <c r="I7" s="39"/>
      <c r="J7" s="3"/>
      <c r="K7" s="3"/>
      <c r="L7" s="35"/>
    </row>
    <row r="8" spans="2:12" ht="112.5" customHeight="1" x14ac:dyDescent="0.25">
      <c r="B8" s="19" t="s">
        <v>30</v>
      </c>
      <c r="C8" s="26" t="s">
        <v>45</v>
      </c>
      <c r="D8" s="22" t="s">
        <v>24</v>
      </c>
      <c r="E8" s="2" t="s">
        <v>25</v>
      </c>
      <c r="F8" s="26" t="s">
        <v>26</v>
      </c>
      <c r="G8" s="32"/>
      <c r="H8" s="29"/>
      <c r="I8" s="39"/>
      <c r="J8" s="3"/>
      <c r="K8" s="3"/>
      <c r="L8" s="35"/>
    </row>
    <row r="9" spans="2:12" ht="79.5" customHeight="1" x14ac:dyDescent="0.25">
      <c r="B9" s="19" t="s">
        <v>55</v>
      </c>
      <c r="C9" s="26" t="s">
        <v>91</v>
      </c>
      <c r="D9" s="22" t="s">
        <v>24</v>
      </c>
      <c r="E9" s="2" t="s">
        <v>25</v>
      </c>
      <c r="F9" s="26" t="s">
        <v>26</v>
      </c>
      <c r="G9" s="32"/>
      <c r="H9" s="29"/>
      <c r="I9" s="39"/>
      <c r="J9" s="3"/>
      <c r="K9" s="3"/>
      <c r="L9" s="35"/>
    </row>
  </sheetData>
  <mergeCells count="8">
    <mergeCell ref="B5:C5"/>
    <mergeCell ref="D5:F5"/>
    <mergeCell ref="G5:I5"/>
    <mergeCell ref="J5:L5"/>
    <mergeCell ref="B2:B3"/>
    <mergeCell ref="C2:C3"/>
    <mergeCell ref="K2:K3"/>
    <mergeCell ref="L2:L3"/>
  </mergeCells>
  <conditionalFormatting sqref="G7:G9">
    <cfRule type="colorScale" priority="38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39">
      <colorScale>
        <cfvo type="num" val="1"/>
        <cfvo type="percentile" val="50"/>
        <cfvo type="num" val="4"/>
        <color rgb="FFF8696B"/>
        <color rgb="FFFFEB84"/>
        <color rgb="FF63BE7B"/>
      </colorScale>
    </cfRule>
    <cfRule type="colorScale" priority="40">
      <colorScale>
        <cfvo type="num" val="1"/>
        <cfvo type="num" val="4"/>
        <color rgb="FFFF7128"/>
        <color rgb="FFFFEF9C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num" val="0"/>
        <cfvo type="percentile" val="50"/>
        <cfvo type="num" val="1"/>
        <color rgb="FFF8696B"/>
        <color rgb="FFFFEB84"/>
        <color rgb="FF63BE7B"/>
      </colorScale>
    </cfRule>
  </conditionalFormatting>
  <conditionalFormatting sqref="L2">
    <cfRule type="colorScale" priority="9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10">
      <colorScale>
        <cfvo type="num" val="1"/>
        <cfvo type="num" val="4"/>
        <color rgb="FFFF7128"/>
        <color rgb="FFFFEF9C"/>
      </colorScale>
    </cfRule>
  </conditionalFormatting>
  <dataValidations count="1">
    <dataValidation type="list" allowBlank="1" showInputMessage="1" showErrorMessage="1" sqref="G7:G9" xr:uid="{58CA0ED3-6A03-4461-AA61-1F89BE2A220B}">
      <formula1>"0,1,2"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2A82-4A40-48BF-B0F0-BFB6ADFDF427}">
  <dimension ref="B1:L9"/>
  <sheetViews>
    <sheetView topLeftCell="B7" workbookViewId="0">
      <selection activeCell="G7" sqref="G7:G9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3" width="46.28515625" style="1" customWidth="1"/>
    <col min="4" max="4" width="5.85546875" style="1" customWidth="1"/>
    <col min="5" max="5" width="16.28515625" style="1" bestFit="1" customWidth="1"/>
    <col min="6" max="6" width="6.85546875" style="1" customWidth="1"/>
    <col min="7" max="7" width="12.140625" style="1" bestFit="1" customWidth="1"/>
    <col min="8" max="8" width="11.28515625" style="1" bestFit="1" customWidth="1"/>
    <col min="9" max="9" width="13.7109375" style="1" bestFit="1" customWidth="1"/>
    <col min="10" max="10" width="13.7109375" style="1" customWidth="1"/>
    <col min="11" max="11" width="27.42578125" style="1" customWidth="1"/>
    <col min="12" max="12" width="14.140625" style="1" bestFit="1" customWidth="1"/>
    <col min="13" max="16384" width="9.140625" style="1"/>
  </cols>
  <sheetData>
    <row r="1" spans="2:12" ht="15.75" thickBot="1" x14ac:dyDescent="0.3"/>
    <row r="2" spans="2:12" ht="30" customHeight="1" x14ac:dyDescent="0.25">
      <c r="B2" s="149" t="s">
        <v>34</v>
      </c>
      <c r="C2" s="151" t="s">
        <v>78</v>
      </c>
      <c r="K2" s="153" t="s">
        <v>35</v>
      </c>
      <c r="L2" s="155" t="e">
        <f>AVERAGE(G7:G9)</f>
        <v>#DIV/0!</v>
      </c>
    </row>
    <row r="3" spans="2:12" ht="66.75" customHeight="1" thickBot="1" x14ac:dyDescent="0.3">
      <c r="B3" s="150"/>
      <c r="C3" s="152"/>
      <c r="K3" s="154"/>
      <c r="L3" s="156"/>
    </row>
    <row r="4" spans="2:12" ht="15.75" thickBot="1" x14ac:dyDescent="0.3"/>
    <row r="5" spans="2:12" ht="15.75" x14ac:dyDescent="0.25">
      <c r="B5" s="139" t="s">
        <v>13</v>
      </c>
      <c r="C5" s="140"/>
      <c r="D5" s="141" t="s">
        <v>14</v>
      </c>
      <c r="E5" s="142"/>
      <c r="F5" s="143"/>
      <c r="G5" s="144" t="s">
        <v>15</v>
      </c>
      <c r="H5" s="145"/>
      <c r="I5" s="146"/>
      <c r="J5" s="147" t="s">
        <v>16</v>
      </c>
      <c r="K5" s="147"/>
      <c r="L5" s="148"/>
    </row>
    <row r="6" spans="2:12" ht="15.75" thickBot="1" x14ac:dyDescent="0.3">
      <c r="B6" s="18" t="s">
        <v>2</v>
      </c>
      <c r="C6" s="25" t="s">
        <v>17</v>
      </c>
      <c r="D6" s="21">
        <v>0</v>
      </c>
      <c r="E6" s="4">
        <v>1</v>
      </c>
      <c r="F6" s="30">
        <v>2</v>
      </c>
      <c r="G6" s="31" t="s">
        <v>18</v>
      </c>
      <c r="H6" s="28" t="s">
        <v>19</v>
      </c>
      <c r="I6" s="38" t="s">
        <v>20</v>
      </c>
      <c r="J6" s="75" t="s">
        <v>21</v>
      </c>
      <c r="K6" s="75" t="s">
        <v>22</v>
      </c>
      <c r="L6" s="76" t="s">
        <v>23</v>
      </c>
    </row>
    <row r="7" spans="2:12" ht="171" customHeight="1" x14ac:dyDescent="0.25">
      <c r="B7" s="19" t="s">
        <v>47</v>
      </c>
      <c r="C7" s="26" t="s">
        <v>76</v>
      </c>
      <c r="D7" s="88" t="s">
        <v>24</v>
      </c>
      <c r="E7" s="89" t="s">
        <v>25</v>
      </c>
      <c r="F7" s="87" t="s">
        <v>26</v>
      </c>
      <c r="G7" s="32"/>
      <c r="H7" s="29"/>
      <c r="I7" s="39"/>
      <c r="J7" s="3"/>
      <c r="K7" s="3"/>
      <c r="L7" s="35"/>
    </row>
    <row r="8" spans="2:12" ht="141.75" customHeight="1" x14ac:dyDescent="0.25">
      <c r="B8" s="19" t="s">
        <v>48</v>
      </c>
      <c r="C8" s="26" t="s">
        <v>92</v>
      </c>
      <c r="D8" s="88" t="s">
        <v>24</v>
      </c>
      <c r="E8" s="89" t="s">
        <v>25</v>
      </c>
      <c r="F8" s="87" t="s">
        <v>26</v>
      </c>
      <c r="G8" s="32"/>
      <c r="H8" s="29"/>
      <c r="I8" s="39"/>
      <c r="J8" s="3"/>
      <c r="K8" s="3"/>
      <c r="L8" s="35"/>
    </row>
    <row r="9" spans="2:12" ht="102.75" customHeight="1" x14ac:dyDescent="0.25">
      <c r="B9" s="19" t="s">
        <v>46</v>
      </c>
      <c r="C9" s="26" t="s">
        <v>77</v>
      </c>
      <c r="D9" s="88" t="s">
        <v>24</v>
      </c>
      <c r="E9" s="89" t="s">
        <v>25</v>
      </c>
      <c r="F9" s="87" t="s">
        <v>26</v>
      </c>
      <c r="G9" s="32"/>
      <c r="H9" s="29"/>
      <c r="I9" s="39"/>
      <c r="J9" s="3"/>
      <c r="K9" s="3"/>
      <c r="L9" s="35"/>
    </row>
  </sheetData>
  <mergeCells count="8">
    <mergeCell ref="B5:C5"/>
    <mergeCell ref="D5:F5"/>
    <mergeCell ref="G5:I5"/>
    <mergeCell ref="J5:L5"/>
    <mergeCell ref="B2:B3"/>
    <mergeCell ref="C2:C3"/>
    <mergeCell ref="K2:K3"/>
    <mergeCell ref="L2:L3"/>
  </mergeCells>
  <conditionalFormatting sqref="G7:G9">
    <cfRule type="colorScale" priority="1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5">
      <colorScale>
        <cfvo type="num" val="1"/>
        <cfvo type="percentile" val="50"/>
        <cfvo type="num" val="4"/>
        <color rgb="FFF8696B"/>
        <color rgb="FFFFEB84"/>
        <color rgb="FF63BE7B"/>
      </colorScale>
    </cfRule>
    <cfRule type="colorScale" priority="6">
      <colorScale>
        <cfvo type="num" val="1"/>
        <cfvo type="num" val="4"/>
        <color rgb="FFFF7128"/>
        <color rgb="FFFFEF9C"/>
      </colorScale>
    </cfRule>
  </conditionalFormatting>
  <conditionalFormatting sqref="L2">
    <cfRule type="colorScale" priority="7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8">
      <colorScale>
        <cfvo type="num" val="1"/>
        <cfvo type="num" val="4"/>
        <color rgb="FFFF7128"/>
        <color rgb="FFFFEF9C"/>
      </colorScale>
    </cfRule>
  </conditionalFormatting>
  <dataValidations count="1">
    <dataValidation type="list" allowBlank="1" showInputMessage="1" showErrorMessage="1" sqref="G7:G9" xr:uid="{85E37002-F557-43E5-9CD6-1172B436CBA9}">
      <formula1>"0,1,2"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5AB5-0656-480B-B0E3-7A85DD94F8F1}">
  <dimension ref="B1:L10"/>
  <sheetViews>
    <sheetView workbookViewId="0">
      <selection activeCell="G8" sqref="G8"/>
    </sheetView>
  </sheetViews>
  <sheetFormatPr defaultColWidth="9.140625" defaultRowHeight="15" x14ac:dyDescent="0.25"/>
  <cols>
    <col min="1" max="1" width="9.140625" style="1"/>
    <col min="2" max="2" width="30.7109375" style="1" customWidth="1"/>
    <col min="3" max="3" width="44.7109375" style="1" customWidth="1"/>
    <col min="4" max="4" width="5.85546875" style="1" customWidth="1"/>
    <col min="5" max="5" width="16.28515625" style="1" bestFit="1" customWidth="1"/>
    <col min="6" max="6" width="6.42578125" style="1" customWidth="1"/>
    <col min="7" max="7" width="12.140625" style="1" bestFit="1" customWidth="1"/>
    <col min="8" max="8" width="11.28515625" style="1" bestFit="1" customWidth="1"/>
    <col min="9" max="9" width="13.7109375" style="1" bestFit="1" customWidth="1"/>
    <col min="10" max="10" width="13.7109375" style="1" customWidth="1"/>
    <col min="11" max="11" width="27.42578125" style="1" customWidth="1"/>
    <col min="12" max="12" width="14.140625" style="1" bestFit="1" customWidth="1"/>
    <col min="13" max="16384" width="9.140625" style="1"/>
  </cols>
  <sheetData>
    <row r="1" spans="2:12" ht="15.75" thickBot="1" x14ac:dyDescent="0.3"/>
    <row r="2" spans="2:12" ht="30" customHeight="1" x14ac:dyDescent="0.25">
      <c r="B2" s="149" t="s">
        <v>34</v>
      </c>
      <c r="C2" s="151" t="s">
        <v>79</v>
      </c>
      <c r="K2" s="153" t="s">
        <v>35</v>
      </c>
      <c r="L2" s="155" t="e">
        <f>AVERAGE(G7:G10)</f>
        <v>#DIV/0!</v>
      </c>
    </row>
    <row r="3" spans="2:12" ht="51" customHeight="1" thickBot="1" x14ac:dyDescent="0.3">
      <c r="B3" s="150"/>
      <c r="C3" s="152"/>
      <c r="K3" s="154"/>
      <c r="L3" s="156"/>
    </row>
    <row r="4" spans="2:12" ht="15.75" thickBot="1" x14ac:dyDescent="0.3"/>
    <row r="5" spans="2:12" ht="16.5" thickBot="1" x14ac:dyDescent="0.3">
      <c r="B5" s="139" t="s">
        <v>13</v>
      </c>
      <c r="C5" s="140"/>
      <c r="D5" s="157" t="s">
        <v>14</v>
      </c>
      <c r="E5" s="158"/>
      <c r="F5" s="159"/>
      <c r="G5" s="144" t="s">
        <v>15</v>
      </c>
      <c r="H5" s="145"/>
      <c r="I5" s="146"/>
      <c r="J5" s="147" t="s">
        <v>16</v>
      </c>
      <c r="K5" s="147"/>
      <c r="L5" s="148"/>
    </row>
    <row r="6" spans="2:12" ht="15.75" thickBot="1" x14ac:dyDescent="0.3">
      <c r="B6" s="18" t="s">
        <v>2</v>
      </c>
      <c r="C6" s="25" t="s">
        <v>17</v>
      </c>
      <c r="D6" s="59">
        <v>0</v>
      </c>
      <c r="E6" s="60">
        <v>1</v>
      </c>
      <c r="F6" s="61">
        <v>2</v>
      </c>
      <c r="G6" s="56" t="s">
        <v>18</v>
      </c>
      <c r="H6" s="28" t="s">
        <v>19</v>
      </c>
      <c r="I6" s="38" t="s">
        <v>20</v>
      </c>
      <c r="J6" s="75" t="s">
        <v>21</v>
      </c>
      <c r="K6" s="75" t="s">
        <v>22</v>
      </c>
      <c r="L6" s="76" t="s">
        <v>23</v>
      </c>
    </row>
    <row r="7" spans="2:12" ht="68.25" customHeight="1" x14ac:dyDescent="0.25">
      <c r="B7" s="19" t="s">
        <v>38</v>
      </c>
      <c r="C7" s="26" t="s">
        <v>49</v>
      </c>
      <c r="D7" s="90" t="s">
        <v>24</v>
      </c>
      <c r="E7" s="89" t="s">
        <v>25</v>
      </c>
      <c r="F7" s="91" t="s">
        <v>26</v>
      </c>
      <c r="G7" s="57"/>
      <c r="H7" s="29"/>
      <c r="I7" s="51"/>
      <c r="J7" s="52"/>
      <c r="K7" s="52"/>
      <c r="L7" s="53"/>
    </row>
    <row r="8" spans="2:12" ht="94.5" customHeight="1" x14ac:dyDescent="0.25">
      <c r="B8" s="49" t="s">
        <v>12</v>
      </c>
      <c r="C8" s="26" t="s">
        <v>93</v>
      </c>
      <c r="D8" s="62" t="s">
        <v>24</v>
      </c>
      <c r="E8" s="2" t="s">
        <v>25</v>
      </c>
      <c r="F8" s="63" t="s">
        <v>26</v>
      </c>
      <c r="G8" s="54"/>
      <c r="H8" s="51"/>
      <c r="I8" s="74"/>
      <c r="J8" s="74"/>
      <c r="K8" s="74"/>
      <c r="L8" s="74"/>
    </row>
    <row r="9" spans="2:12" ht="98.25" customHeight="1" x14ac:dyDescent="0.25">
      <c r="B9" s="49" t="s">
        <v>32</v>
      </c>
      <c r="C9" s="26" t="s">
        <v>50</v>
      </c>
      <c r="D9" s="67" t="s">
        <v>24</v>
      </c>
      <c r="E9" s="55" t="s">
        <v>25</v>
      </c>
      <c r="F9" s="68" t="s">
        <v>26</v>
      </c>
      <c r="G9" s="54"/>
      <c r="H9" s="51"/>
      <c r="I9" s="74"/>
      <c r="J9" s="74"/>
      <c r="K9" s="74"/>
      <c r="L9" s="74"/>
    </row>
    <row r="10" spans="2:12" ht="90.75" thickBot="1" x14ac:dyDescent="0.3">
      <c r="B10" s="20" t="s">
        <v>33</v>
      </c>
      <c r="C10" s="27" t="s">
        <v>82</v>
      </c>
      <c r="D10" s="64" t="s">
        <v>24</v>
      </c>
      <c r="E10" s="65" t="s">
        <v>25</v>
      </c>
      <c r="F10" s="66" t="s">
        <v>26</v>
      </c>
      <c r="G10" s="58"/>
      <c r="H10" s="40"/>
      <c r="I10" s="74"/>
      <c r="J10" s="74"/>
      <c r="K10" s="74"/>
      <c r="L10" s="74"/>
    </row>
  </sheetData>
  <mergeCells count="8">
    <mergeCell ref="B5:C5"/>
    <mergeCell ref="D5:F5"/>
    <mergeCell ref="G5:I5"/>
    <mergeCell ref="J5:L5"/>
    <mergeCell ref="B2:B3"/>
    <mergeCell ref="C2:C3"/>
    <mergeCell ref="K2:K3"/>
    <mergeCell ref="L2:L3"/>
  </mergeCells>
  <conditionalFormatting sqref="G7:G10">
    <cfRule type="colorScale" priority="1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5">
      <colorScale>
        <cfvo type="num" val="1"/>
        <cfvo type="percentile" val="50"/>
        <cfvo type="num" val="4"/>
        <color rgb="FFF8696B"/>
        <color rgb="FFFFEB84"/>
        <color rgb="FF63BE7B"/>
      </colorScale>
    </cfRule>
    <cfRule type="colorScale" priority="6">
      <colorScale>
        <cfvo type="num" val="1"/>
        <cfvo type="num" val="4"/>
        <color rgb="FFFF7128"/>
        <color rgb="FFFFEF9C"/>
      </colorScale>
    </cfRule>
  </conditionalFormatting>
  <conditionalFormatting sqref="L2">
    <cfRule type="colorScale" priority="7">
      <colorScale>
        <cfvo type="num" val="0"/>
        <cfvo type="percentile" val="50"/>
        <cfvo type="num" val="2"/>
        <color rgb="FFF8696B"/>
        <color rgb="FFFFEB84"/>
        <color rgb="FF63BE7B"/>
      </colorScale>
    </cfRule>
    <cfRule type="colorScale" priority="8">
      <colorScale>
        <cfvo type="num" val="1"/>
        <cfvo type="num" val="4"/>
        <color rgb="FFFF7128"/>
        <color rgb="FFFFEF9C"/>
      </colorScale>
    </cfRule>
  </conditionalFormatting>
  <dataValidations count="1">
    <dataValidation type="list" allowBlank="1" showInputMessage="1" showErrorMessage="1" sqref="G7:G10" xr:uid="{AAF1E3EA-0B81-49C5-826E-F7C454D58631}">
      <formula1>"0,1,2"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F3501A9993D14F859DDAE08EE1C534" ma:contentTypeVersion="13" ma:contentTypeDescription="Crie um novo documento." ma:contentTypeScope="" ma:versionID="384b62a061256451452128e444abd92e">
  <xsd:schema xmlns:xsd="http://www.w3.org/2001/XMLSchema" xmlns:xs="http://www.w3.org/2001/XMLSchema" xmlns:p="http://schemas.microsoft.com/office/2006/metadata/properties" xmlns:ns2="48242ab2-1ce3-44fd-8c34-387052ac5afc" xmlns:ns3="ecebb0eb-cb17-4298-a346-fe4345653bf5" targetNamespace="http://schemas.microsoft.com/office/2006/metadata/properties" ma:root="true" ma:fieldsID="8f66fed84459b4623b07309376f1817b" ns2:_="" ns3:_="">
    <xsd:import namespace="48242ab2-1ce3-44fd-8c34-387052ac5afc"/>
    <xsd:import namespace="ecebb0eb-cb17-4298-a346-fe4345653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42ab2-1ce3-44fd-8c34-387052ac5a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bb0eb-cb17-4298-a346-fe4345653bf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16c4f7e-a286-4957-be40-4bcb551e70ac}" ma:internalName="TaxCatchAll" ma:showField="CatchAllData" ma:web="ecebb0eb-cb17-4298-a346-fe4345653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242ab2-1ce3-44fd-8c34-387052ac5afc">
      <Terms xmlns="http://schemas.microsoft.com/office/infopath/2007/PartnerControls"/>
    </lcf76f155ced4ddcb4097134ff3c332f>
    <TaxCatchAll xmlns="ecebb0eb-cb17-4298-a346-fe4345653bf5" xsi:nil="true"/>
  </documentManagement>
</p:properties>
</file>

<file path=customXml/itemProps1.xml><?xml version="1.0" encoding="utf-8"?>
<ds:datastoreItem xmlns:ds="http://schemas.openxmlformats.org/officeDocument/2006/customXml" ds:itemID="{9FE6090E-1821-4798-8518-0FCE6BEA7CE0}"/>
</file>

<file path=customXml/itemProps2.xml><?xml version="1.0" encoding="utf-8"?>
<ds:datastoreItem xmlns:ds="http://schemas.openxmlformats.org/officeDocument/2006/customXml" ds:itemID="{45603BB6-062C-4EDC-B132-DABBCE9A73E4}"/>
</file>

<file path=customXml/itemProps3.xml><?xml version="1.0" encoding="utf-8"?>
<ds:datastoreItem xmlns:ds="http://schemas.openxmlformats.org/officeDocument/2006/customXml" ds:itemID="{33B37A2E-F6FB-457B-8DDF-79966AFF9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1. Governança de Dados Pessoais</vt:lpstr>
      <vt:lpstr>2.Coleta e Uso de Dados Pessoai</vt:lpstr>
      <vt:lpstr>3.Encarregado de Dados Pessoais</vt:lpstr>
      <vt:lpstr>4.Armazenamento,Transferência </vt:lpstr>
      <vt:lpstr>5.Segurança e Incidentes com 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Helena Lopes Gaia Alves</dc:creator>
  <cp:keywords/>
  <dc:description/>
  <cp:lastModifiedBy>Erika Helena Lopes Gaia Alves</cp:lastModifiedBy>
  <cp:revision/>
  <dcterms:created xsi:type="dcterms:W3CDTF">2024-11-08T13:27:48Z</dcterms:created>
  <dcterms:modified xsi:type="dcterms:W3CDTF">2026-03-03T12:49:44Z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0x0101009AF3501A9993D14F859DDAE08EE1C534</vt:lpwstr>
  </property>
</Properties>
</file>